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Excel Documents\"/>
    </mc:Choice>
  </mc:AlternateContent>
  <xr:revisionPtr revIDLastSave="0" documentId="13_ncr:1_{5E00CAAF-24B7-486D-B658-CC7ED5176E46}" xr6:coauthVersionLast="34" xr6:coauthVersionMax="34" xr10:uidLastSave="{00000000-0000-0000-0000-000000000000}"/>
  <bookViews>
    <workbookView xWindow="0" yWindow="0" windowWidth="28800" windowHeight="12225" xr2:uid="{029961F8-9F81-4C31-AAFA-82F4AAC6AA8C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1" l="1"/>
  <c r="I4" i="1"/>
  <c r="H4" i="1"/>
  <c r="H3" i="1"/>
  <c r="I3" i="1" s="1"/>
  <c r="M12" i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11" i="1"/>
  <c r="I11" i="1"/>
  <c r="I2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K10" i="1"/>
  <c r="G10" i="1"/>
  <c r="J10" i="1"/>
  <c r="F10" i="1"/>
  <c r="H2" i="1"/>
  <c r="G25" i="1"/>
  <c r="N11" i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E10" i="1"/>
  <c r="E3" i="1"/>
  <c r="F23" i="1" s="1"/>
  <c r="H23" i="1" s="1"/>
  <c r="F3" i="1"/>
  <c r="E4" i="1"/>
  <c r="F4" i="1"/>
  <c r="F2" i="1"/>
  <c r="E2" i="1"/>
  <c r="B11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F25" i="1" l="1"/>
  <c r="H25" i="1" s="1"/>
  <c r="G21" i="1"/>
  <c r="G18" i="1"/>
  <c r="G12" i="1"/>
  <c r="G24" i="1"/>
  <c r="G17" i="1"/>
  <c r="G16" i="1"/>
  <c r="G14" i="1"/>
  <c r="G23" i="1"/>
  <c r="G22" i="1"/>
  <c r="G20" i="1"/>
  <c r="G19" i="1"/>
  <c r="G15" i="1"/>
  <c r="G13" i="1"/>
  <c r="G11" i="1"/>
  <c r="F11" i="1"/>
  <c r="H11" i="1" s="1"/>
  <c r="H10" i="1"/>
  <c r="F21" i="1"/>
  <c r="H21" i="1" s="1"/>
  <c r="F17" i="1"/>
  <c r="H17" i="1" s="1"/>
  <c r="F20" i="1"/>
  <c r="H20" i="1" s="1"/>
  <c r="F13" i="1"/>
  <c r="H13" i="1" s="1"/>
  <c r="F22" i="1"/>
  <c r="H22" i="1" s="1"/>
  <c r="F19" i="1"/>
  <c r="H19" i="1" s="1"/>
  <c r="F14" i="1"/>
  <c r="H14" i="1" s="1"/>
  <c r="F12" i="1"/>
  <c r="H12" i="1" s="1"/>
  <c r="F16" i="1"/>
  <c r="H16" i="1" s="1"/>
  <c r="F15" i="1"/>
  <c r="H15" i="1" s="1"/>
  <c r="F24" i="1"/>
  <c r="H24" i="1" s="1"/>
  <c r="F18" i="1"/>
  <c r="H18" i="1" s="1"/>
  <c r="G4" i="1"/>
  <c r="B12" i="1"/>
  <c r="B13" i="1"/>
  <c r="G3" i="1"/>
  <c r="B16" i="1"/>
  <c r="B10" i="1"/>
  <c r="B17" i="1"/>
  <c r="B15" i="1"/>
  <c r="B14" i="1"/>
  <c r="G2" i="1"/>
  <c r="C11" i="1"/>
  <c r="D11" i="1" s="1"/>
  <c r="C16" i="1"/>
  <c r="C17" i="1"/>
  <c r="C10" i="1"/>
  <c r="C15" i="1"/>
  <c r="C14" i="1"/>
  <c r="C13" i="1"/>
  <c r="C12" i="1"/>
  <c r="D12" i="1" s="1"/>
  <c r="I12" i="1" l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E12" i="1"/>
  <c r="D16" i="1"/>
  <c r="D17" i="1"/>
  <c r="D13" i="1"/>
  <c r="E13" i="1" s="1"/>
  <c r="D14" i="1"/>
  <c r="D15" i="1"/>
  <c r="D10" i="1"/>
  <c r="E14" i="1" l="1"/>
  <c r="E15" i="1" s="1"/>
  <c r="E16" i="1" s="1"/>
  <c r="E17" i="1" l="1"/>
</calcChain>
</file>

<file path=xl/sharedStrings.xml><?xml version="1.0" encoding="utf-8"?>
<sst xmlns="http://schemas.openxmlformats.org/spreadsheetml/2006/main" count="28" uniqueCount="22">
  <si>
    <t>Decimal A</t>
  </si>
  <si>
    <t>Decimal B</t>
  </si>
  <si>
    <t>Depth</t>
  </si>
  <si>
    <t>Layer 1</t>
  </si>
  <si>
    <t>Layer 2</t>
  </si>
  <si>
    <t>BITXOR</t>
  </si>
  <si>
    <t>PSUEDOXOR</t>
  </si>
  <si>
    <t>DIFFERENCE</t>
  </si>
  <si>
    <t>-</t>
  </si>
  <si>
    <t>Layer 2 - 8 BPC</t>
  </si>
  <si>
    <t>Layer 1 - 8 BPC</t>
  </si>
  <si>
    <t>XOR</t>
  </si>
  <si>
    <t>XOR Result 1</t>
  </si>
  <si>
    <t>XOR Result 2</t>
  </si>
  <si>
    <t>Layer 1 - 16 BPC</t>
  </si>
  <si>
    <t>Layer 2 - 16 BPC</t>
  </si>
  <si>
    <t>XOR Result 3</t>
  </si>
  <si>
    <t>Psuedo-Xor</t>
  </si>
  <si>
    <t>Layer 1 - 32 BPC</t>
  </si>
  <si>
    <t>Layer 2 - 32 BPC</t>
  </si>
  <si>
    <t>Iterative Result</t>
  </si>
  <si>
    <t>Alpha Half-Life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</si>
</sst>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0172E-F065-4088-9D6B-3E77A9427ED6}">
  <dimension ref="A1:N41"/>
  <sheetViews>
    <sheetView tabSelected="1" topLeftCell="B1" zoomScale="70" zoomScaleNormal="70" workbookViewId="0">
      <selection activeCell="C27" sqref="C27"/>
    </sheetView>
  </sheetViews>
  <sheetFormatPr defaultRowHeight="15" x14ac:dyDescent="0.25"/>
  <cols>
    <col min="1" max="1" width="11.140625" style="1" customWidth="1"/>
    <col min="2" max="2" width="19" style="1" customWidth="1"/>
    <col min="3" max="3" width="21.140625" style="1" customWidth="1"/>
    <col min="4" max="4" width="9" style="1" customWidth="1"/>
    <col min="5" max="5" width="18.85546875" style="1" customWidth="1"/>
    <col min="6" max="6" width="19.140625" style="1" customWidth="1"/>
    <col min="7" max="7" width="18.28515625" style="1" customWidth="1"/>
    <col min="8" max="8" width="13" style="1" customWidth="1"/>
    <col min="9" max="9" width="18.85546875" style="1" customWidth="1"/>
    <col min="10" max="10" width="16.42578125" style="1" customWidth="1"/>
    <col min="11" max="11" width="17.42578125" style="1" customWidth="1"/>
    <col min="12" max="12" width="9.140625" style="1"/>
    <col min="13" max="13" width="18.85546875" style="1" customWidth="1"/>
    <col min="14" max="14" width="22.5703125" style="1" customWidth="1"/>
    <col min="15" max="16384" width="9.140625" style="1"/>
  </cols>
  <sheetData>
    <row r="1" spans="1:14" x14ac:dyDescent="0.25">
      <c r="A1" s="1" t="s">
        <v>0</v>
      </c>
      <c r="B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14" x14ac:dyDescent="0.25">
      <c r="A2" s="1">
        <v>0.66</v>
      </c>
      <c r="B2" s="1">
        <v>0.5</v>
      </c>
      <c r="D2" s="1">
        <v>8</v>
      </c>
      <c r="E2" s="1">
        <f>INT(A$2*(2^$D2))</f>
        <v>168</v>
      </c>
      <c r="F2" s="1">
        <f>INT(B$2*(2^$D2))</f>
        <v>128</v>
      </c>
      <c r="G2" s="1">
        <f>_xlfn.BITXOR(F2,E2)</f>
        <v>40</v>
      </c>
      <c r="H2" s="1">
        <f>ROUND(E17*255,0)</f>
        <v>41</v>
      </c>
      <c r="I2" s="1">
        <f>ABS(G2-H2)</f>
        <v>1</v>
      </c>
    </row>
    <row r="3" spans="1:14" x14ac:dyDescent="0.25">
      <c r="D3" s="1">
        <v>16</v>
      </c>
      <c r="E3" s="1">
        <f t="shared" ref="E3:E4" si="0">INT(A$2*(2^$D3))</f>
        <v>43253</v>
      </c>
      <c r="F3" s="1">
        <f t="shared" ref="F3:F4" si="1">INT(B$2*(2^$D3))</f>
        <v>32768</v>
      </c>
      <c r="G3" s="1">
        <f t="shared" ref="G3:G4" si="2">_xlfn.BITXOR(F3,E3)</f>
        <v>10485</v>
      </c>
      <c r="H3" s="1">
        <f>ROUND(I25*65535,0)</f>
        <v>10485</v>
      </c>
      <c r="I3" s="1">
        <f>ABS(G3-H3)</f>
        <v>0</v>
      </c>
    </row>
    <row r="4" spans="1:14" x14ac:dyDescent="0.25">
      <c r="D4" s="1">
        <v>32</v>
      </c>
      <c r="E4" s="1">
        <f t="shared" si="0"/>
        <v>2834678415</v>
      </c>
      <c r="F4" s="1">
        <f t="shared" si="1"/>
        <v>2147483648</v>
      </c>
      <c r="G4" s="1">
        <f t="shared" si="2"/>
        <v>687194767</v>
      </c>
      <c r="H4" s="1">
        <f>ROUND(M41*(2^32-1),0)</f>
        <v>687194766</v>
      </c>
      <c r="I4" s="1">
        <f>ABS(G4-H4)</f>
        <v>1</v>
      </c>
    </row>
    <row r="7" spans="1:14" x14ac:dyDescent="0.25">
      <c r="A7" s="2" t="s">
        <v>17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1" t="s">
        <v>8</v>
      </c>
      <c r="B8" s="2" t="s">
        <v>12</v>
      </c>
      <c r="C8" s="2"/>
      <c r="D8" s="2"/>
      <c r="F8" s="2" t="s">
        <v>13</v>
      </c>
      <c r="G8" s="2"/>
      <c r="H8" s="2"/>
      <c r="J8" s="2" t="s">
        <v>16</v>
      </c>
      <c r="K8" s="2"/>
      <c r="L8" s="2"/>
      <c r="N8" s="1" t="s">
        <v>21</v>
      </c>
    </row>
    <row r="9" spans="1:14" x14ac:dyDescent="0.25">
      <c r="A9" s="1" t="s">
        <v>8</v>
      </c>
      <c r="B9" s="1" t="s">
        <v>10</v>
      </c>
      <c r="C9" s="1" t="s">
        <v>9</v>
      </c>
      <c r="D9" s="1" t="s">
        <v>11</v>
      </c>
      <c r="E9" s="1" t="s">
        <v>20</v>
      </c>
      <c r="F9" s="1" t="s">
        <v>14</v>
      </c>
      <c r="G9" s="1" t="s">
        <v>15</v>
      </c>
      <c r="H9" s="1" t="s">
        <v>11</v>
      </c>
      <c r="I9" s="1" t="s">
        <v>20</v>
      </c>
      <c r="J9" s="1" t="s">
        <v>18</v>
      </c>
      <c r="K9" s="1" t="s">
        <v>19</v>
      </c>
      <c r="L9" s="1" t="s">
        <v>11</v>
      </c>
      <c r="M9" s="1" t="s">
        <v>20</v>
      </c>
      <c r="N9" s="1" t="s">
        <v>8</v>
      </c>
    </row>
    <row r="10" spans="1:14" x14ac:dyDescent="0.25">
      <c r="A10" s="1">
        <v>1</v>
      </c>
      <c r="B10" s="1">
        <f>IF(ISEVEN(INT(E$2/2^($A10-1))),1,0)</f>
        <v>1</v>
      </c>
      <c r="C10" s="1">
        <f>IF(ISEVEN(INT(F$2/2^($A10-1))),1,0)</f>
        <v>1</v>
      </c>
      <c r="D10" s="1">
        <f>_xlfn.BITXOR(B10,C10)</f>
        <v>0</v>
      </c>
      <c r="E10" s="1">
        <f>1</f>
        <v>1</v>
      </c>
      <c r="F10" s="1">
        <f>IF(ISEVEN(INT(E$3/2^($A10-1))),1,0)</f>
        <v>0</v>
      </c>
      <c r="G10" s="1">
        <f>IF(ISEVEN(INT(F$3/2^($A10-1))),1,0)</f>
        <v>1</v>
      </c>
      <c r="H10" s="1">
        <f>_xlfn.BITXOR(F10,G10)</f>
        <v>1</v>
      </c>
      <c r="I10" s="1">
        <v>1</v>
      </c>
      <c r="J10" s="1">
        <f>IF(ISEVEN(INT(E$4/2^($A10-1))),1,0)</f>
        <v>0</v>
      </c>
      <c r="K10" s="1">
        <f>IF(ISEVEN(INT(F$4/2^($A10-1))),1,0)</f>
        <v>1</v>
      </c>
      <c r="L10" s="1">
        <f>_xlfn.BITXOR(J10,K10)</f>
        <v>1</v>
      </c>
      <c r="M10" s="1">
        <v>1</v>
      </c>
      <c r="N10" s="1">
        <v>1</v>
      </c>
    </row>
    <row r="11" spans="1:14" x14ac:dyDescent="0.25">
      <c r="A11" s="1">
        <f>A10+1</f>
        <v>2</v>
      </c>
      <c r="B11" s="1">
        <f t="shared" ref="B11:B41" si="3">IF(ISEVEN(INT(E$2/2^($A11-1))),1,0)</f>
        <v>1</v>
      </c>
      <c r="C11" s="1">
        <f t="shared" ref="C11:C41" si="4">IF(ISEVEN(INT(F$2/2^($A11-1))),1,0)</f>
        <v>1</v>
      </c>
      <c r="D11" s="1">
        <f t="shared" ref="D11:D17" si="5">_xlfn.BITXOR(B11,C11)</f>
        <v>0</v>
      </c>
      <c r="E11" s="1">
        <f>N11*D11+(1-N11)*E10</f>
        <v>0.25</v>
      </c>
      <c r="F11" s="1">
        <f t="shared" ref="F11:G11" si="6">IF(ISEVEN(INT(E$3/2^($A11-1))),1,0)</f>
        <v>1</v>
      </c>
      <c r="G11" s="1">
        <f t="shared" si="6"/>
        <v>1</v>
      </c>
      <c r="H11" s="1">
        <f t="shared" ref="H11:H25" si="7">_xlfn.BITXOR(F11,G11)</f>
        <v>0</v>
      </c>
      <c r="I11" s="1">
        <f>N11*H11+(1-N11)*I10</f>
        <v>0.25</v>
      </c>
      <c r="J11" s="1">
        <f t="shared" ref="J11:J41" si="8">IF(ISEVEN(INT(E$4/2^($A11-1))),1,0)</f>
        <v>0</v>
      </c>
      <c r="K11" s="1">
        <f t="shared" ref="K11:K41" si="9">IF(ISEVEN(INT(F$4/2^($A11-1))),1,0)</f>
        <v>1</v>
      </c>
      <c r="L11" s="1">
        <f t="shared" ref="L11:L41" si="10">_xlfn.BITXOR(J11,K11)</f>
        <v>1</v>
      </c>
      <c r="M11" s="1">
        <f>N11*L11+(1-N11)*M10</f>
        <v>1</v>
      </c>
      <c r="N11" s="1">
        <f>AVERAGE(0.5,N10)</f>
        <v>0.75</v>
      </c>
    </row>
    <row r="12" spans="1:14" x14ac:dyDescent="0.25">
      <c r="A12" s="1">
        <f t="shared" ref="A12:A41" si="11">A11+1</f>
        <v>3</v>
      </c>
      <c r="B12" s="1">
        <f t="shared" si="3"/>
        <v>1</v>
      </c>
      <c r="C12" s="1">
        <f t="shared" si="4"/>
        <v>1</v>
      </c>
      <c r="D12" s="1">
        <f t="shared" si="5"/>
        <v>0</v>
      </c>
      <c r="E12" s="1">
        <f t="shared" ref="E12:E17" si="12">N12*D12+(1-N12)*E11</f>
        <v>9.375E-2</v>
      </c>
      <c r="F12" s="1">
        <f t="shared" ref="F12:G12" si="13">IF(ISEVEN(INT(E$3/2^($A12-1))),1,0)</f>
        <v>0</v>
      </c>
      <c r="G12" s="1">
        <f t="shared" si="13"/>
        <v>1</v>
      </c>
      <c r="H12" s="1">
        <f t="shared" si="7"/>
        <v>1</v>
      </c>
      <c r="I12" s="1">
        <f t="shared" ref="I12:I26" si="14">N12*H12+(1-N12)*I11</f>
        <v>0.71875</v>
      </c>
      <c r="J12" s="1">
        <f t="shared" si="8"/>
        <v>0</v>
      </c>
      <c r="K12" s="1">
        <f t="shared" si="9"/>
        <v>1</v>
      </c>
      <c r="L12" s="1">
        <f t="shared" si="10"/>
        <v>1</v>
      </c>
      <c r="M12" s="1">
        <f t="shared" ref="M12:M41" si="15">N12*L12+(1-N12)*M11</f>
        <v>1</v>
      </c>
      <c r="N12" s="1">
        <f t="shared" ref="N12:N41" si="16">AVERAGE(0.5,N11)</f>
        <v>0.625</v>
      </c>
    </row>
    <row r="13" spans="1:14" x14ac:dyDescent="0.25">
      <c r="A13" s="1">
        <f t="shared" si="11"/>
        <v>4</v>
      </c>
      <c r="B13" s="1">
        <f t="shared" si="3"/>
        <v>0</v>
      </c>
      <c r="C13" s="1">
        <f t="shared" si="4"/>
        <v>1</v>
      </c>
      <c r="D13" s="1">
        <f t="shared" si="5"/>
        <v>1</v>
      </c>
      <c r="E13" s="1">
        <f t="shared" si="12"/>
        <v>0.603515625</v>
      </c>
      <c r="F13" s="1">
        <f t="shared" ref="F13:G13" si="17">IF(ISEVEN(INT(E$3/2^($A13-1))),1,0)</f>
        <v>1</v>
      </c>
      <c r="G13" s="1">
        <f t="shared" si="17"/>
        <v>1</v>
      </c>
      <c r="H13" s="1">
        <f t="shared" si="7"/>
        <v>0</v>
      </c>
      <c r="I13" s="1">
        <f t="shared" si="14"/>
        <v>0.314453125</v>
      </c>
      <c r="J13" s="1">
        <f t="shared" si="8"/>
        <v>0</v>
      </c>
      <c r="K13" s="1">
        <f t="shared" si="9"/>
        <v>1</v>
      </c>
      <c r="L13" s="1">
        <f t="shared" si="10"/>
        <v>1</v>
      </c>
      <c r="M13" s="1">
        <f t="shared" si="15"/>
        <v>1</v>
      </c>
      <c r="N13" s="1">
        <f t="shared" si="16"/>
        <v>0.5625</v>
      </c>
    </row>
    <row r="14" spans="1:14" x14ac:dyDescent="0.25">
      <c r="A14" s="1">
        <f t="shared" si="11"/>
        <v>5</v>
      </c>
      <c r="B14" s="1">
        <f t="shared" si="3"/>
        <v>1</v>
      </c>
      <c r="C14" s="1">
        <f t="shared" si="4"/>
        <v>1</v>
      </c>
      <c r="D14" s="1">
        <f t="shared" si="5"/>
        <v>0</v>
      </c>
      <c r="E14" s="1">
        <f t="shared" si="12"/>
        <v>0.28289794921875</v>
      </c>
      <c r="F14" s="1">
        <f t="shared" ref="F14:G14" si="18">IF(ISEVEN(INT(E$3/2^($A14-1))),1,0)</f>
        <v>0</v>
      </c>
      <c r="G14" s="1">
        <f t="shared" si="18"/>
        <v>1</v>
      </c>
      <c r="H14" s="1">
        <f t="shared" si="7"/>
        <v>1</v>
      </c>
      <c r="I14" s="1">
        <f t="shared" si="14"/>
        <v>0.67864990234375</v>
      </c>
      <c r="J14" s="1">
        <f t="shared" si="8"/>
        <v>1</v>
      </c>
      <c r="K14" s="1">
        <f t="shared" si="9"/>
        <v>1</v>
      </c>
      <c r="L14" s="1">
        <f t="shared" si="10"/>
        <v>0</v>
      </c>
      <c r="M14" s="1">
        <f t="shared" si="15"/>
        <v>0.46875</v>
      </c>
      <c r="N14" s="1">
        <f t="shared" si="16"/>
        <v>0.53125</v>
      </c>
    </row>
    <row r="15" spans="1:14" x14ac:dyDescent="0.25">
      <c r="A15" s="1">
        <f t="shared" si="11"/>
        <v>6</v>
      </c>
      <c r="B15" s="1">
        <f t="shared" si="3"/>
        <v>0</v>
      </c>
      <c r="C15" s="1">
        <f t="shared" si="4"/>
        <v>1</v>
      </c>
      <c r="D15" s="1">
        <f t="shared" si="5"/>
        <v>1</v>
      </c>
      <c r="E15" s="1">
        <f t="shared" si="12"/>
        <v>0.65265369415283203</v>
      </c>
      <c r="F15" s="1">
        <f t="shared" ref="F15:G15" si="19">IF(ISEVEN(INT(E$3/2^($A15-1))),1,0)</f>
        <v>0</v>
      </c>
      <c r="G15" s="1">
        <f t="shared" si="19"/>
        <v>1</v>
      </c>
      <c r="H15" s="1">
        <f t="shared" si="7"/>
        <v>1</v>
      </c>
      <c r="I15" s="1">
        <f t="shared" si="14"/>
        <v>0.84434604644775391</v>
      </c>
      <c r="J15" s="1">
        <f t="shared" si="8"/>
        <v>1</v>
      </c>
      <c r="K15" s="1">
        <f t="shared" si="9"/>
        <v>1</v>
      </c>
      <c r="L15" s="1">
        <f t="shared" si="10"/>
        <v>0</v>
      </c>
      <c r="M15" s="1">
        <f t="shared" si="15"/>
        <v>0.22705078125</v>
      </c>
      <c r="N15" s="1">
        <f t="shared" si="16"/>
        <v>0.515625</v>
      </c>
    </row>
    <row r="16" spans="1:14" x14ac:dyDescent="0.25">
      <c r="A16" s="1">
        <f t="shared" si="11"/>
        <v>7</v>
      </c>
      <c r="B16" s="1">
        <f t="shared" si="3"/>
        <v>1</v>
      </c>
      <c r="C16" s="1">
        <f t="shared" si="4"/>
        <v>1</v>
      </c>
      <c r="D16" s="1">
        <f t="shared" si="5"/>
        <v>0</v>
      </c>
      <c r="E16" s="1">
        <f t="shared" si="12"/>
        <v>0.32122799009084702</v>
      </c>
      <c r="F16" s="1">
        <f t="shared" ref="F16:G16" si="20">IF(ISEVEN(INT(E$3/2^($A16-1))),1,0)</f>
        <v>0</v>
      </c>
      <c r="G16" s="1">
        <f t="shared" si="20"/>
        <v>1</v>
      </c>
      <c r="H16" s="1">
        <f t="shared" si="7"/>
        <v>1</v>
      </c>
      <c r="I16" s="1">
        <f t="shared" si="14"/>
        <v>0.92338906973600388</v>
      </c>
      <c r="J16" s="1">
        <f t="shared" si="8"/>
        <v>1</v>
      </c>
      <c r="K16" s="1">
        <f t="shared" si="9"/>
        <v>1</v>
      </c>
      <c r="L16" s="1">
        <f t="shared" si="10"/>
        <v>0</v>
      </c>
      <c r="M16" s="1">
        <f t="shared" si="15"/>
        <v>0.11175155639648438</v>
      </c>
      <c r="N16" s="1">
        <f t="shared" si="16"/>
        <v>0.5078125</v>
      </c>
    </row>
    <row r="17" spans="1:14" x14ac:dyDescent="0.25">
      <c r="A17" s="1">
        <f t="shared" si="11"/>
        <v>8</v>
      </c>
      <c r="B17" s="1">
        <f t="shared" si="3"/>
        <v>0</v>
      </c>
      <c r="C17" s="1">
        <f t="shared" si="4"/>
        <v>0</v>
      </c>
      <c r="D17" s="1">
        <f t="shared" si="5"/>
        <v>0</v>
      </c>
      <c r="E17" s="1">
        <f>N17*D17+(1-N17)*E16</f>
        <v>0.15935919820913114</v>
      </c>
      <c r="F17" s="1">
        <f t="shared" ref="F17:G17" si="21">IF(ISEVEN(INT(E$3/2^($A17-1))),1,0)</f>
        <v>0</v>
      </c>
      <c r="G17" s="1">
        <f t="shared" si="21"/>
        <v>1</v>
      </c>
      <c r="H17" s="1">
        <f t="shared" si="7"/>
        <v>1</v>
      </c>
      <c r="I17" s="1">
        <f t="shared" si="14"/>
        <v>0.96199379631434567</v>
      </c>
      <c r="J17" s="1">
        <f t="shared" si="8"/>
        <v>0</v>
      </c>
      <c r="K17" s="1">
        <f t="shared" si="9"/>
        <v>1</v>
      </c>
      <c r="L17" s="1">
        <f t="shared" si="10"/>
        <v>1</v>
      </c>
      <c r="M17" s="1">
        <f t="shared" si="15"/>
        <v>0.55934549868106842</v>
      </c>
      <c r="N17" s="1">
        <f t="shared" si="16"/>
        <v>0.50390625</v>
      </c>
    </row>
    <row r="18" spans="1:14" x14ac:dyDescent="0.25">
      <c r="A18" s="1">
        <f t="shared" si="11"/>
        <v>9</v>
      </c>
      <c r="F18" s="1">
        <f>IF(ISEVEN(INT(E$3/2^($A18-1))),1,0)</f>
        <v>1</v>
      </c>
      <c r="G18" s="1">
        <f>IF(ISEVEN(INT(F$3/2^($A18-1))),1,0)</f>
        <v>1</v>
      </c>
      <c r="H18" s="1">
        <f t="shared" si="7"/>
        <v>0</v>
      </c>
      <c r="I18" s="1">
        <f t="shared" si="14"/>
        <v>0.47911800402374638</v>
      </c>
      <c r="J18" s="1">
        <f t="shared" si="8"/>
        <v>1</v>
      </c>
      <c r="K18" s="1">
        <f t="shared" si="9"/>
        <v>1</v>
      </c>
      <c r="L18" s="1">
        <f t="shared" si="10"/>
        <v>0</v>
      </c>
      <c r="M18" s="1">
        <f t="shared" si="15"/>
        <v>0.27858027766342275</v>
      </c>
      <c r="N18" s="1">
        <f t="shared" si="16"/>
        <v>0.501953125</v>
      </c>
    </row>
    <row r="19" spans="1:14" x14ac:dyDescent="0.25">
      <c r="A19" s="1">
        <f t="shared" si="11"/>
        <v>10</v>
      </c>
      <c r="F19" s="1">
        <f t="shared" ref="F19:G19" si="22">IF(ISEVEN(INT(E$3/2^($A19-1))),1,0)</f>
        <v>1</v>
      </c>
      <c r="G19" s="1">
        <f t="shared" si="22"/>
        <v>1</v>
      </c>
      <c r="H19" s="1">
        <f t="shared" si="7"/>
        <v>0</v>
      </c>
      <c r="I19" s="1">
        <f t="shared" si="14"/>
        <v>0.23909111333606875</v>
      </c>
      <c r="J19" s="1">
        <f t="shared" si="8"/>
        <v>0</v>
      </c>
      <c r="K19" s="1">
        <f t="shared" si="9"/>
        <v>1</v>
      </c>
      <c r="L19" s="1">
        <f t="shared" si="10"/>
        <v>1</v>
      </c>
      <c r="M19" s="1">
        <f t="shared" si="15"/>
        <v>0.63999465027930569</v>
      </c>
      <c r="N19" s="1">
        <f t="shared" si="16"/>
        <v>0.5009765625</v>
      </c>
    </row>
    <row r="20" spans="1:14" x14ac:dyDescent="0.25">
      <c r="A20" s="1">
        <f t="shared" si="11"/>
        <v>11</v>
      </c>
      <c r="F20" s="1">
        <f t="shared" ref="F20:G20" si="23">IF(ISEVEN(INT(E$3/2^($A20-1))),1,0)</f>
        <v>1</v>
      </c>
      <c r="G20" s="1">
        <f t="shared" si="23"/>
        <v>1</v>
      </c>
      <c r="H20" s="1">
        <f t="shared" si="7"/>
        <v>0</v>
      </c>
      <c r="I20" s="1">
        <f t="shared" si="14"/>
        <v>0.11942881296035075</v>
      </c>
      <c r="J20" s="1">
        <f t="shared" si="8"/>
        <v>1</v>
      </c>
      <c r="K20" s="1">
        <f t="shared" si="9"/>
        <v>1</v>
      </c>
      <c r="L20" s="1">
        <f t="shared" si="10"/>
        <v>0</v>
      </c>
      <c r="M20" s="1">
        <f t="shared" si="15"/>
        <v>0.31968482775182117</v>
      </c>
      <c r="N20" s="1">
        <f t="shared" si="16"/>
        <v>0.50048828125</v>
      </c>
    </row>
    <row r="21" spans="1:14" x14ac:dyDescent="0.25">
      <c r="A21" s="1">
        <f t="shared" si="11"/>
        <v>12</v>
      </c>
      <c r="F21" s="1">
        <f t="shared" ref="F21:G21" si="24">IF(ISEVEN(INT(E$3/2^($A21-1))),1,0)</f>
        <v>0</v>
      </c>
      <c r="G21" s="1">
        <f t="shared" si="24"/>
        <v>1</v>
      </c>
      <c r="H21" s="1">
        <f t="shared" si="7"/>
        <v>1</v>
      </c>
      <c r="I21" s="1">
        <f t="shared" si="14"/>
        <v>0.55992938968013628</v>
      </c>
      <c r="J21" s="1">
        <f t="shared" si="8"/>
        <v>1</v>
      </c>
      <c r="K21" s="1">
        <f t="shared" si="9"/>
        <v>1</v>
      </c>
      <c r="L21" s="1">
        <f t="shared" si="10"/>
        <v>0</v>
      </c>
      <c r="M21" s="1">
        <f t="shared" si="15"/>
        <v>0.15976436582226022</v>
      </c>
      <c r="N21" s="1">
        <f t="shared" si="16"/>
        <v>0.500244140625</v>
      </c>
    </row>
    <row r="22" spans="1:14" x14ac:dyDescent="0.25">
      <c r="A22" s="1">
        <f t="shared" si="11"/>
        <v>13</v>
      </c>
      <c r="F22" s="1">
        <f t="shared" ref="F22:G22" si="25">IF(ISEVEN(INT(E$3/2^($A22-1))),1,0)</f>
        <v>1</v>
      </c>
      <c r="G22" s="1">
        <f t="shared" si="25"/>
        <v>1</v>
      </c>
      <c r="H22" s="1">
        <f t="shared" si="7"/>
        <v>0</v>
      </c>
      <c r="I22" s="1">
        <f t="shared" si="14"/>
        <v>0.27989634408449193</v>
      </c>
      <c r="J22" s="1">
        <f t="shared" si="8"/>
        <v>1</v>
      </c>
      <c r="K22" s="1">
        <f t="shared" si="9"/>
        <v>1</v>
      </c>
      <c r="L22" s="1">
        <f t="shared" si="10"/>
        <v>0</v>
      </c>
      <c r="M22" s="1">
        <f t="shared" si="15"/>
        <v>7.986268042506782E-2</v>
      </c>
      <c r="N22" s="1">
        <f t="shared" si="16"/>
        <v>0.5001220703125</v>
      </c>
    </row>
    <row r="23" spans="1:14" x14ac:dyDescent="0.25">
      <c r="A23" s="1">
        <f t="shared" si="11"/>
        <v>14</v>
      </c>
      <c r="F23" s="1">
        <f t="shared" ref="F23:G23" si="26">IF(ISEVEN(INT(E$3/2^($A23-1))),1,0)</f>
        <v>0</v>
      </c>
      <c r="G23" s="1">
        <f t="shared" si="26"/>
        <v>1</v>
      </c>
      <c r="H23" s="1">
        <f t="shared" si="7"/>
        <v>1</v>
      </c>
      <c r="I23" s="1">
        <f t="shared" si="14"/>
        <v>0.63999212368140102</v>
      </c>
      <c r="J23" s="1">
        <f t="shared" si="8"/>
        <v>1</v>
      </c>
      <c r="K23" s="1">
        <f t="shared" si="9"/>
        <v>1</v>
      </c>
      <c r="L23" s="1">
        <f t="shared" si="10"/>
        <v>0</v>
      </c>
      <c r="M23" s="1">
        <f t="shared" si="15"/>
        <v>3.992646578135562E-2</v>
      </c>
      <c r="N23" s="1">
        <f t="shared" si="16"/>
        <v>0.50006103515625</v>
      </c>
    </row>
    <row r="24" spans="1:14" x14ac:dyDescent="0.25">
      <c r="A24" s="1">
        <f t="shared" si="11"/>
        <v>15</v>
      </c>
      <c r="F24" s="1">
        <f t="shared" ref="F24:G25" si="27">IF(ISEVEN(INT(E$3/2^($A24-1))),1,0)</f>
        <v>1</v>
      </c>
      <c r="G24" s="1">
        <f t="shared" si="27"/>
        <v>1</v>
      </c>
      <c r="H24" s="1">
        <f t="shared" si="7"/>
        <v>0</v>
      </c>
      <c r="I24" s="1">
        <f t="shared" si="14"/>
        <v>0.3199765308310667</v>
      </c>
      <c r="J24" s="1">
        <f t="shared" si="8"/>
        <v>0</v>
      </c>
      <c r="K24" s="1">
        <f t="shared" si="9"/>
        <v>1</v>
      </c>
      <c r="L24" s="1">
        <f t="shared" si="10"/>
        <v>1</v>
      </c>
      <c r="M24" s="1">
        <f t="shared" si="15"/>
        <v>0.51999253200976403</v>
      </c>
      <c r="N24" s="1">
        <f t="shared" si="16"/>
        <v>0.500030517578125</v>
      </c>
    </row>
    <row r="25" spans="1:14" x14ac:dyDescent="0.25">
      <c r="A25" s="1">
        <f t="shared" si="11"/>
        <v>16</v>
      </c>
      <c r="F25" s="1">
        <f t="shared" si="27"/>
        <v>0</v>
      </c>
      <c r="G25" s="1">
        <f t="shared" si="27"/>
        <v>0</v>
      </c>
      <c r="H25" s="1">
        <f t="shared" si="7"/>
        <v>0</v>
      </c>
      <c r="I25" s="1">
        <f t="shared" si="14"/>
        <v>0.15998338296114445</v>
      </c>
      <c r="J25" s="1">
        <f t="shared" si="8"/>
        <v>0</v>
      </c>
      <c r="K25" s="1">
        <f t="shared" si="9"/>
        <v>1</v>
      </c>
      <c r="L25" s="1">
        <f t="shared" si="10"/>
        <v>1</v>
      </c>
      <c r="M25" s="1">
        <f t="shared" si="15"/>
        <v>0.76000359033758458</v>
      </c>
      <c r="N25" s="1">
        <f t="shared" si="16"/>
        <v>0.5000152587890625</v>
      </c>
    </row>
    <row r="26" spans="1:14" x14ac:dyDescent="0.25">
      <c r="A26" s="1">
        <f t="shared" si="11"/>
        <v>17</v>
      </c>
      <c r="J26" s="1">
        <f t="shared" si="8"/>
        <v>0</v>
      </c>
      <c r="K26" s="1">
        <f t="shared" si="9"/>
        <v>1</v>
      </c>
      <c r="L26" s="1">
        <f t="shared" si="10"/>
        <v>1</v>
      </c>
      <c r="M26" s="1">
        <f t="shared" si="15"/>
        <v>0.88000362619608774</v>
      </c>
      <c r="N26" s="1">
        <f t="shared" si="16"/>
        <v>0.50000762939453125</v>
      </c>
    </row>
    <row r="27" spans="1:14" x14ac:dyDescent="0.25">
      <c r="A27" s="1">
        <f t="shared" si="11"/>
        <v>18</v>
      </c>
      <c r="J27" s="1">
        <f t="shared" si="8"/>
        <v>1</v>
      </c>
      <c r="K27" s="1">
        <f t="shared" si="9"/>
        <v>1</v>
      </c>
      <c r="L27" s="1">
        <f t="shared" si="10"/>
        <v>0</v>
      </c>
      <c r="M27" s="1">
        <f t="shared" si="15"/>
        <v>0.43999845615061728</v>
      </c>
      <c r="N27" s="1">
        <f t="shared" si="16"/>
        <v>0.50000381469726563</v>
      </c>
    </row>
    <row r="28" spans="1:14" x14ac:dyDescent="0.25">
      <c r="A28" s="1">
        <f t="shared" si="11"/>
        <v>19</v>
      </c>
      <c r="J28" s="1">
        <f t="shared" si="8"/>
        <v>0</v>
      </c>
      <c r="K28" s="1">
        <f t="shared" si="9"/>
        <v>1</v>
      </c>
      <c r="L28" s="1">
        <f t="shared" si="10"/>
        <v>1</v>
      </c>
      <c r="M28" s="1">
        <f t="shared" si="15"/>
        <v>0.72000029619348771</v>
      </c>
      <c r="N28" s="1">
        <f t="shared" si="16"/>
        <v>0.50000190734863281</v>
      </c>
    </row>
    <row r="29" spans="1:14" x14ac:dyDescent="0.25">
      <c r="A29" s="1">
        <f t="shared" si="11"/>
        <v>20</v>
      </c>
      <c r="J29" s="1">
        <f t="shared" si="8"/>
        <v>1</v>
      </c>
      <c r="K29" s="1">
        <f t="shared" si="9"/>
        <v>1</v>
      </c>
      <c r="L29" s="1">
        <f t="shared" si="10"/>
        <v>0</v>
      </c>
      <c r="M29" s="1">
        <f t="shared" si="15"/>
        <v>0.35999946145095357</v>
      </c>
      <c r="N29" s="1">
        <f t="shared" si="16"/>
        <v>0.50000095367431641</v>
      </c>
    </row>
    <row r="30" spans="1:14" x14ac:dyDescent="0.25">
      <c r="A30" s="1">
        <f t="shared" si="11"/>
        <v>21</v>
      </c>
      <c r="J30" s="1">
        <f t="shared" si="8"/>
        <v>0</v>
      </c>
      <c r="K30" s="1">
        <f t="shared" si="9"/>
        <v>1</v>
      </c>
      <c r="L30" s="1">
        <f t="shared" si="10"/>
        <v>1</v>
      </c>
      <c r="M30" s="1">
        <f t="shared" si="15"/>
        <v>0.68000003590151481</v>
      </c>
      <c r="N30" s="1">
        <f t="shared" si="16"/>
        <v>0.5000004768371582</v>
      </c>
    </row>
    <row r="31" spans="1:14" x14ac:dyDescent="0.25">
      <c r="A31" s="1">
        <f t="shared" si="11"/>
        <v>22</v>
      </c>
      <c r="J31" s="1">
        <f t="shared" si="8"/>
        <v>0</v>
      </c>
      <c r="K31" s="1">
        <f t="shared" si="9"/>
        <v>1</v>
      </c>
      <c r="L31" s="1">
        <f t="shared" si="10"/>
        <v>1</v>
      </c>
      <c r="M31" s="1">
        <f t="shared" si="15"/>
        <v>0.84000009424469413</v>
      </c>
      <c r="N31" s="1">
        <f t="shared" si="16"/>
        <v>0.5000002384185791</v>
      </c>
    </row>
    <row r="32" spans="1:14" x14ac:dyDescent="0.25">
      <c r="A32" s="1">
        <f t="shared" si="11"/>
        <v>23</v>
      </c>
      <c r="J32" s="1">
        <f t="shared" si="8"/>
        <v>0</v>
      </c>
      <c r="K32" s="1">
        <f t="shared" si="9"/>
        <v>1</v>
      </c>
      <c r="L32" s="1">
        <f t="shared" si="10"/>
        <v>1</v>
      </c>
      <c r="M32" s="1">
        <f t="shared" si="15"/>
        <v>0.92000006619582209</v>
      </c>
      <c r="N32" s="1">
        <f t="shared" si="16"/>
        <v>0.50000011920928955</v>
      </c>
    </row>
    <row r="33" spans="1:14" x14ac:dyDescent="0.25">
      <c r="A33" s="1">
        <f t="shared" si="11"/>
        <v>24</v>
      </c>
      <c r="J33" s="1">
        <f t="shared" si="8"/>
        <v>0</v>
      </c>
      <c r="K33" s="1">
        <f t="shared" si="9"/>
        <v>1</v>
      </c>
      <c r="L33" s="1">
        <f t="shared" si="10"/>
        <v>1</v>
      </c>
      <c r="M33" s="1">
        <f t="shared" si="15"/>
        <v>0.96000003786627874</v>
      </c>
      <c r="N33" s="1">
        <f t="shared" si="16"/>
        <v>0.50000005960464478</v>
      </c>
    </row>
    <row r="34" spans="1:14" x14ac:dyDescent="0.25">
      <c r="A34" s="1">
        <f t="shared" si="11"/>
        <v>25</v>
      </c>
      <c r="J34" s="1">
        <f t="shared" si="8"/>
        <v>1</v>
      </c>
      <c r="K34" s="1">
        <f t="shared" si="9"/>
        <v>1</v>
      </c>
      <c r="L34" s="1">
        <f t="shared" si="10"/>
        <v>0</v>
      </c>
      <c r="M34" s="1">
        <f t="shared" si="15"/>
        <v>0.47999999032290874</v>
      </c>
      <c r="N34" s="1">
        <f t="shared" si="16"/>
        <v>0.50000002980232239</v>
      </c>
    </row>
    <row r="35" spans="1:14" x14ac:dyDescent="0.25">
      <c r="A35" s="1">
        <f t="shared" si="11"/>
        <v>26</v>
      </c>
      <c r="J35" s="1">
        <f t="shared" si="8"/>
        <v>1</v>
      </c>
      <c r="K35" s="1">
        <f t="shared" si="9"/>
        <v>1</v>
      </c>
      <c r="L35" s="1">
        <f t="shared" si="10"/>
        <v>0</v>
      </c>
      <c r="M35" s="1">
        <f t="shared" si="15"/>
        <v>0.23999998800889713</v>
      </c>
      <c r="N35" s="1">
        <f t="shared" si="16"/>
        <v>0.50000001490116119</v>
      </c>
    </row>
    <row r="36" spans="1:14" x14ac:dyDescent="0.25">
      <c r="A36" s="1">
        <f t="shared" si="11"/>
        <v>27</v>
      </c>
      <c r="J36" s="1">
        <f t="shared" si="8"/>
        <v>1</v>
      </c>
      <c r="K36" s="1">
        <f t="shared" si="9"/>
        <v>1</v>
      </c>
      <c r="L36" s="1">
        <f t="shared" si="10"/>
        <v>0</v>
      </c>
      <c r="M36" s="1">
        <f t="shared" si="15"/>
        <v>0.11999999221630932</v>
      </c>
      <c r="N36" s="1">
        <f t="shared" si="16"/>
        <v>0.5000000074505806</v>
      </c>
    </row>
    <row r="37" spans="1:14" x14ac:dyDescent="0.25">
      <c r="A37" s="1">
        <f t="shared" si="11"/>
        <v>28</v>
      </c>
      <c r="J37" s="1">
        <f t="shared" si="8"/>
        <v>0</v>
      </c>
      <c r="K37" s="1">
        <f t="shared" si="9"/>
        <v>1</v>
      </c>
      <c r="L37" s="1">
        <f t="shared" si="10"/>
        <v>1</v>
      </c>
      <c r="M37" s="1">
        <f t="shared" si="15"/>
        <v>0.55999999938641021</v>
      </c>
      <c r="N37" s="1">
        <f t="shared" si="16"/>
        <v>0.5000000037252903</v>
      </c>
    </row>
    <row r="38" spans="1:14" x14ac:dyDescent="0.25">
      <c r="A38" s="1">
        <f t="shared" si="11"/>
        <v>29</v>
      </c>
      <c r="J38" s="1">
        <f t="shared" si="8"/>
        <v>1</v>
      </c>
      <c r="K38" s="1">
        <f t="shared" si="9"/>
        <v>1</v>
      </c>
      <c r="L38" s="1">
        <f t="shared" si="10"/>
        <v>0</v>
      </c>
      <c r="M38" s="1">
        <f t="shared" si="15"/>
        <v>0.27999999865012382</v>
      </c>
      <c r="N38" s="1">
        <f t="shared" si="16"/>
        <v>0.50000000186264515</v>
      </c>
    </row>
    <row r="39" spans="1:14" x14ac:dyDescent="0.25">
      <c r="A39" s="1">
        <f>A38+1</f>
        <v>30</v>
      </c>
      <c r="J39" s="1">
        <f t="shared" si="8"/>
        <v>0</v>
      </c>
      <c r="K39" s="1">
        <f t="shared" si="9"/>
        <v>1</v>
      </c>
      <c r="L39" s="1">
        <f t="shared" si="10"/>
        <v>1</v>
      </c>
      <c r="M39" s="1">
        <f t="shared" si="15"/>
        <v>0.63999999999561419</v>
      </c>
      <c r="N39" s="1">
        <f t="shared" si="16"/>
        <v>0.50000000093132257</v>
      </c>
    </row>
    <row r="40" spans="1:14" x14ac:dyDescent="0.25">
      <c r="A40" s="1">
        <f t="shared" si="11"/>
        <v>31</v>
      </c>
      <c r="J40" s="1">
        <f t="shared" si="8"/>
        <v>1</v>
      </c>
      <c r="K40" s="1">
        <f t="shared" si="9"/>
        <v>1</v>
      </c>
      <c r="L40" s="1">
        <f t="shared" si="10"/>
        <v>0</v>
      </c>
      <c r="M40" s="1">
        <f t="shared" si="15"/>
        <v>0.31999999969978388</v>
      </c>
      <c r="N40" s="1">
        <f t="shared" si="16"/>
        <v>0.50000000046566129</v>
      </c>
    </row>
    <row r="41" spans="1:14" x14ac:dyDescent="0.25">
      <c r="A41" s="1">
        <f t="shared" si="11"/>
        <v>32</v>
      </c>
      <c r="J41" s="1">
        <f t="shared" si="8"/>
        <v>0</v>
      </c>
      <c r="K41" s="1">
        <f t="shared" si="9"/>
        <v>0</v>
      </c>
      <c r="L41" s="1">
        <f t="shared" si="10"/>
        <v>0</v>
      </c>
      <c r="M41" s="1">
        <f t="shared" si="15"/>
        <v>0.15999999977538612</v>
      </c>
      <c r="N41" s="1">
        <f t="shared" si="16"/>
        <v>0.50000000023283064</v>
      </c>
    </row>
  </sheetData>
  <mergeCells count="4">
    <mergeCell ref="J8:L8"/>
    <mergeCell ref="A7:N7"/>
    <mergeCell ref="B8:D8"/>
    <mergeCell ref="F8:H8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2018-07-16T19:26:14Z</dcterms:created>
  <dcterms:modified xsi:type="dcterms:W3CDTF">2018-07-17T02:29:00Z</dcterms:modified>
</cp:coreProperties>
</file>